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予定使用電力量（30年度版）" sheetId="1" r:id="rId1"/>
  </sheets>
  <definedNames>
    <definedName name="_xlnm.Print_Area" localSheetId="0">'予定使用電力量（30年度版）'!$A$1:$I$74</definedName>
  </definedNames>
  <calcPr fullCalcOnLoad="1"/>
</workbook>
</file>

<file path=xl/sharedStrings.xml><?xml version="1.0" encoding="utf-8"?>
<sst xmlns="http://schemas.openxmlformats.org/spreadsheetml/2006/main" count="133" uniqueCount="46">
  <si>
    <t>基本料金単価Ａ</t>
  </si>
  <si>
    <t>基本料金Ｃ</t>
  </si>
  <si>
    <t>区分</t>
  </si>
  <si>
    <t>電気量料金Ｆ</t>
  </si>
  <si>
    <t>電気料金Ｇ</t>
  </si>
  <si>
    <t>Ｄ×Ｅ</t>
  </si>
  <si>
    <t>Ｃ＋Ｆ（税込、円）</t>
  </si>
  <si>
    <t>（税込、円／kw）</t>
  </si>
  <si>
    <t>（kw）</t>
  </si>
  <si>
    <t>（税込、円）</t>
  </si>
  <si>
    <t>（税込、円／kwh）</t>
  </si>
  <si>
    <t>（kwh）</t>
  </si>
  <si>
    <t>（小数点以下切り捨て）</t>
  </si>
  <si>
    <t>計</t>
  </si>
  <si>
    <t>---</t>
  </si>
  <si>
    <t>---</t>
  </si>
  <si>
    <t>入 札 内 訳 書</t>
  </si>
  <si>
    <t>平日</t>
  </si>
  <si>
    <t>休日</t>
  </si>
  <si>
    <t>契約電力Ｂ</t>
  </si>
  <si>
    <t>使用電力量Ｅ</t>
  </si>
  <si>
    <t>電力量料金
単価Ｄ</t>
  </si>
  <si>
    <t>入 札 価 格 H 　(税抜本体価格(電気料金合計 G/1.08 小数点以下切り捨て))</t>
  </si>
  <si>
    <t>Ａ×Ｂ×0.85(力率割引)</t>
  </si>
  <si>
    <t>※力率は１００％とします。</t>
  </si>
  <si>
    <t>H31.1</t>
  </si>
  <si>
    <t>H31.2</t>
  </si>
  <si>
    <t>H31.3</t>
  </si>
  <si>
    <t>H31.4</t>
  </si>
  <si>
    <t>H31.5</t>
  </si>
  <si>
    <t>H31.6</t>
  </si>
  <si>
    <t>H31.7</t>
  </si>
  <si>
    <t>H31.8</t>
  </si>
  <si>
    <t>H31.9</t>
  </si>
  <si>
    <t>H31.10</t>
  </si>
  <si>
    <t>H31.11</t>
  </si>
  <si>
    <t>H31.12</t>
  </si>
  <si>
    <t>H32.1</t>
  </si>
  <si>
    <t>H32.2</t>
  </si>
  <si>
    <t>H32.3</t>
  </si>
  <si>
    <t>H32.4</t>
  </si>
  <si>
    <t>H32.5</t>
  </si>
  <si>
    <t>H32.6</t>
  </si>
  <si>
    <t>H32.7</t>
  </si>
  <si>
    <t>H32.8</t>
  </si>
  <si>
    <t>H32.9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</si>
</sst>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00;[Red]\-#,##0.000"/>
    <numFmt numFmtId="179" formatCode="#,##0.0000;[Red]\-#,##0.0000"/>
    <numFmt numFmtId="180" formatCode="#,##0.00_ ;[Red]\-#,##0.00\ "/>
    <numFmt numFmtId="181" formatCode="0.00_ "/>
    <numFmt numFmtId="182" formatCode="0.0%"/>
    <numFmt numFmtId="183" formatCode="0.000%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9"/>
      <name val="HGｺﾞｼｯｸE"/>
      <family val="3"/>
    </font>
    <font>
      <sz val="20"/>
      <name val="HGPｺﾞｼｯｸM"/>
      <family val="3"/>
    </font>
    <font>
      <sz val="11"/>
      <name val="HGPｺﾞｼｯｸM"/>
      <family val="3"/>
    </font>
    <font>
      <sz val="14"/>
      <name val="HGｺﾞｼｯｸE"/>
      <family val="3"/>
    </font>
    <font>
      <sz val="16"/>
      <name val="HGｺﾞｼｯｸE"/>
      <family val="3"/>
    </font>
    <font>
      <sz val="10"/>
      <name val="HGｺﾞｼｯｸE"/>
      <family val="3"/>
    </font>
    <font>
      <sz val="12"/>
      <name val="HGPｺﾞｼｯｸM"/>
      <family val="3"/>
    </font>
    <font>
      <sz val="12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40" fontId="8" fillId="0" borderId="10" xfId="49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0" fontId="8" fillId="0" borderId="10" xfId="49" applyNumberFormat="1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0" fontId="8" fillId="0" borderId="17" xfId="49" applyNumberFormat="1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40" fontId="8" fillId="0" borderId="13" xfId="49" applyNumberFormat="1" applyFont="1" applyBorder="1" applyAlignment="1" quotePrefix="1">
      <alignment horizontal="center" vertical="center"/>
    </xf>
    <xf numFmtId="38" fontId="8" fillId="0" borderId="13" xfId="49" applyFont="1" applyBorder="1" applyAlignment="1">
      <alignment vertical="center"/>
    </xf>
    <xf numFmtId="40" fontId="8" fillId="0" borderId="17" xfId="49" applyNumberFormat="1" applyFont="1" applyBorder="1" applyAlignment="1">
      <alignment horizontal="center" vertical="center"/>
    </xf>
    <xf numFmtId="40" fontId="8" fillId="0" borderId="13" xfId="49" applyNumberFormat="1" applyFont="1" applyBorder="1" applyAlignment="1">
      <alignment horizontal="center" vertical="center"/>
    </xf>
    <xf numFmtId="40" fontId="8" fillId="0" borderId="11" xfId="49" applyNumberFormat="1" applyFont="1" applyBorder="1" applyAlignment="1">
      <alignment vertical="center"/>
    </xf>
    <xf numFmtId="40" fontId="8" fillId="0" borderId="19" xfId="49" applyNumberFormat="1" applyFont="1" applyBorder="1" applyAlignment="1">
      <alignment vertical="center"/>
    </xf>
    <xf numFmtId="40" fontId="8" fillId="0" borderId="20" xfId="49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0" fontId="8" fillId="0" borderId="12" xfId="49" applyNumberFormat="1" applyFont="1" applyBorder="1" applyAlignment="1" quotePrefix="1">
      <alignment horizontal="center" vertical="center"/>
    </xf>
    <xf numFmtId="40" fontId="8" fillId="0" borderId="14" xfId="49" applyNumberFormat="1" applyFont="1" applyBorder="1" applyAlignment="1">
      <alignment vertical="center"/>
    </xf>
    <xf numFmtId="40" fontId="8" fillId="0" borderId="0" xfId="49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40" fontId="8" fillId="0" borderId="0" xfId="49" applyNumberFormat="1" applyFont="1" applyBorder="1" applyAlignment="1">
      <alignment horizontal="center" vertical="center"/>
    </xf>
    <xf numFmtId="38" fontId="8" fillId="0" borderId="0" xfId="49" applyFont="1" applyBorder="1" applyAlignment="1">
      <alignment vertical="center"/>
    </xf>
    <xf numFmtId="40" fontId="8" fillId="0" borderId="0" xfId="49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10" fontId="4" fillId="0" borderId="0" xfId="42" applyNumberFormat="1" applyFont="1" applyAlignment="1">
      <alignment vertical="center"/>
    </xf>
    <xf numFmtId="38" fontId="8" fillId="0" borderId="0" xfId="49" applyFont="1" applyAlignment="1">
      <alignment vertical="center"/>
    </xf>
    <xf numFmtId="10" fontId="8" fillId="0" borderId="0" xfId="42" applyNumberFormat="1" applyFont="1" applyAlignment="1">
      <alignment vertical="center"/>
    </xf>
    <xf numFmtId="178" fontId="4" fillId="0" borderId="0" xfId="49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11" fillId="0" borderId="0" xfId="49" applyFont="1" applyAlignment="1">
      <alignment vertical="center"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1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8" fillId="0" borderId="28" xfId="49" applyNumberFormat="1" applyFont="1" applyBorder="1" applyAlignment="1">
      <alignment horizontal="center" vertical="center"/>
    </xf>
    <xf numFmtId="176" fontId="8" fillId="0" borderId="29" xfId="49" applyNumberFormat="1" applyFont="1" applyBorder="1" applyAlignment="1">
      <alignment horizontal="center" vertical="center"/>
    </xf>
    <xf numFmtId="176" fontId="8" fillId="0" borderId="30" xfId="49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0" fontId="8" fillId="0" borderId="10" xfId="49" applyNumberFormat="1" applyFont="1" applyBorder="1" applyAlignment="1">
      <alignment horizontal="center" vertical="center"/>
    </xf>
    <xf numFmtId="40" fontId="8" fillId="0" borderId="12" xfId="49" applyNumberFormat="1" applyFont="1" applyBorder="1" applyAlignment="1">
      <alignment horizontal="center" vertical="center"/>
    </xf>
    <xf numFmtId="40" fontId="8" fillId="0" borderId="31" xfId="49" applyNumberFormat="1" applyFont="1" applyBorder="1" applyAlignment="1">
      <alignment horizontal="center" vertical="top"/>
    </xf>
    <xf numFmtId="40" fontId="8" fillId="0" borderId="32" xfId="49" applyNumberFormat="1" applyFont="1" applyBorder="1" applyAlignment="1">
      <alignment horizontal="center" vertical="top"/>
    </xf>
    <xf numFmtId="40" fontId="8" fillId="0" borderId="33" xfId="49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0" fontId="8" fillId="0" borderId="10" xfId="49" applyNumberFormat="1" applyFont="1" applyBorder="1" applyAlignment="1">
      <alignment horizontal="right" vertical="center"/>
    </xf>
    <xf numFmtId="40" fontId="8" fillId="0" borderId="12" xfId="49" applyNumberFormat="1" applyFont="1" applyBorder="1" applyAlignment="1">
      <alignment horizontal="right" vertical="center"/>
    </xf>
    <xf numFmtId="40" fontId="8" fillId="0" borderId="13" xfId="49" applyNumberFormat="1" applyFont="1" applyBorder="1" applyAlignment="1">
      <alignment horizontal="right" vertical="center"/>
    </xf>
    <xf numFmtId="40" fontId="8" fillId="0" borderId="13" xfId="49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85" zoomScaleNormal="85" zoomScaleSheetLayoutView="85" zoomScalePageLayoutView="0" workbookViewId="0" topLeftCell="A1">
      <selection activeCell="H71" sqref="H71"/>
    </sheetView>
  </sheetViews>
  <sheetFormatPr defaultColWidth="9.00390625" defaultRowHeight="13.5"/>
  <cols>
    <col min="1" max="1" width="11.00390625" style="1" customWidth="1"/>
    <col min="2" max="2" width="14.125" style="1" customWidth="1"/>
    <col min="3" max="3" width="11.00390625" style="1" customWidth="1"/>
    <col min="4" max="4" width="14.875" style="1" customWidth="1"/>
    <col min="5" max="5" width="10.50390625" style="1" customWidth="1"/>
    <col min="6" max="6" width="14.875" style="1" customWidth="1"/>
    <col min="7" max="7" width="13.75390625" style="1" customWidth="1"/>
    <col min="8" max="8" width="16.625" style="1" customWidth="1"/>
    <col min="9" max="9" width="24.75390625" style="1" customWidth="1"/>
    <col min="10" max="10" width="9.00390625" style="1" customWidth="1"/>
    <col min="11" max="11" width="14.25390625" style="1" customWidth="1"/>
    <col min="12" max="12" width="10.00390625" style="1" customWidth="1"/>
    <col min="13" max="13" width="10.50390625" style="1" bestFit="1" customWidth="1"/>
    <col min="14" max="14" width="9.00390625" style="1" customWidth="1"/>
    <col min="15" max="15" width="11.00390625" style="1" customWidth="1"/>
    <col min="16" max="16" width="9.00390625" style="1" customWidth="1"/>
    <col min="17" max="17" width="11.00390625" style="49" customWidth="1"/>
    <col min="18" max="21" width="9.00390625" style="1" customWidth="1"/>
    <col min="22" max="22" width="10.875" style="1" customWidth="1"/>
    <col min="23" max="16384" width="9.00390625" style="1" customWidth="1"/>
  </cols>
  <sheetData>
    <row r="1" spans="1:17" s="12" customFormat="1" ht="24">
      <c r="A1" s="75" t="s">
        <v>16</v>
      </c>
      <c r="B1" s="75"/>
      <c r="C1" s="75"/>
      <c r="D1" s="75"/>
      <c r="E1" s="75"/>
      <c r="F1" s="75"/>
      <c r="G1" s="75"/>
      <c r="H1" s="75"/>
      <c r="I1" s="75"/>
      <c r="Q1" s="48"/>
    </row>
    <row r="3" spans="1:9" ht="30" customHeight="1">
      <c r="A3" s="61"/>
      <c r="B3" s="61" t="s">
        <v>0</v>
      </c>
      <c r="C3" s="61" t="s">
        <v>19</v>
      </c>
      <c r="D3" s="3" t="s">
        <v>1</v>
      </c>
      <c r="E3" s="79" t="s">
        <v>2</v>
      </c>
      <c r="F3" s="86" t="s">
        <v>21</v>
      </c>
      <c r="G3" s="61" t="s">
        <v>20</v>
      </c>
      <c r="H3" s="2" t="s">
        <v>3</v>
      </c>
      <c r="I3" s="2" t="s">
        <v>4</v>
      </c>
    </row>
    <row r="4" spans="1:9" ht="30" customHeight="1">
      <c r="A4" s="62"/>
      <c r="B4" s="62"/>
      <c r="C4" s="62"/>
      <c r="D4" s="40" t="s">
        <v>23</v>
      </c>
      <c r="E4" s="80"/>
      <c r="F4" s="62"/>
      <c r="G4" s="62"/>
      <c r="H4" s="4" t="s">
        <v>5</v>
      </c>
      <c r="I4" s="4" t="s">
        <v>6</v>
      </c>
    </row>
    <row r="5" spans="1:9" ht="30" customHeight="1">
      <c r="A5" s="63"/>
      <c r="B5" s="11" t="s">
        <v>7</v>
      </c>
      <c r="C5" s="5" t="s">
        <v>8</v>
      </c>
      <c r="D5" s="6" t="s">
        <v>9</v>
      </c>
      <c r="E5" s="81"/>
      <c r="F5" s="11" t="s">
        <v>10</v>
      </c>
      <c r="G5" s="5" t="s">
        <v>11</v>
      </c>
      <c r="H5" s="5" t="s">
        <v>9</v>
      </c>
      <c r="I5" s="10" t="s">
        <v>12</v>
      </c>
    </row>
    <row r="6" spans="1:22" ht="18" customHeight="1">
      <c r="A6" s="55" t="s">
        <v>25</v>
      </c>
      <c r="B6" s="70"/>
      <c r="C6" s="76">
        <v>1000</v>
      </c>
      <c r="D6" s="58"/>
      <c r="E6" s="14" t="s">
        <v>17</v>
      </c>
      <c r="F6" s="15"/>
      <c r="G6" s="16">
        <v>119000</v>
      </c>
      <c r="H6" s="15"/>
      <c r="I6" s="82"/>
      <c r="J6" s="41"/>
      <c r="K6" s="7"/>
      <c r="L6" s="44"/>
      <c r="M6" s="7"/>
      <c r="N6" s="7"/>
      <c r="O6" s="42"/>
      <c r="V6" s="51"/>
    </row>
    <row r="7" spans="1:22" ht="18" customHeight="1">
      <c r="A7" s="56"/>
      <c r="B7" s="71"/>
      <c r="C7" s="77"/>
      <c r="D7" s="59"/>
      <c r="E7" s="17" t="s">
        <v>18</v>
      </c>
      <c r="F7" s="18"/>
      <c r="G7" s="19">
        <v>51450</v>
      </c>
      <c r="H7" s="18"/>
      <c r="I7" s="83"/>
      <c r="J7" s="41"/>
      <c r="K7" s="7"/>
      <c r="L7" s="44"/>
      <c r="M7" s="7"/>
      <c r="N7" s="7"/>
      <c r="O7" s="42"/>
      <c r="V7" s="51"/>
    </row>
    <row r="8" spans="1:22" ht="18" customHeight="1">
      <c r="A8" s="57"/>
      <c r="B8" s="85"/>
      <c r="C8" s="78"/>
      <c r="D8" s="60"/>
      <c r="E8" s="20" t="s">
        <v>13</v>
      </c>
      <c r="F8" s="21" t="s">
        <v>15</v>
      </c>
      <c r="G8" s="22">
        <f>SUM(G6:G7)</f>
        <v>170450</v>
      </c>
      <c r="H8" s="21"/>
      <c r="I8" s="84"/>
      <c r="J8" s="41"/>
      <c r="K8" s="7"/>
      <c r="L8" s="44"/>
      <c r="M8" s="7"/>
      <c r="N8" s="7"/>
      <c r="O8" s="42"/>
      <c r="V8" s="51"/>
    </row>
    <row r="9" spans="1:22" ht="18" customHeight="1">
      <c r="A9" s="55" t="s">
        <v>26</v>
      </c>
      <c r="B9" s="70"/>
      <c r="C9" s="76">
        <v>1000</v>
      </c>
      <c r="D9" s="58"/>
      <c r="E9" s="14" t="s">
        <v>17</v>
      </c>
      <c r="F9" s="15"/>
      <c r="G9" s="16">
        <v>123200</v>
      </c>
      <c r="H9" s="15"/>
      <c r="I9" s="82"/>
      <c r="J9" s="41"/>
      <c r="K9" s="7"/>
      <c r="L9" s="44"/>
      <c r="M9" s="7"/>
      <c r="N9" s="7"/>
      <c r="O9" s="42"/>
      <c r="V9" s="51"/>
    </row>
    <row r="10" spans="1:22" ht="18" customHeight="1">
      <c r="A10" s="56"/>
      <c r="B10" s="71"/>
      <c r="C10" s="77"/>
      <c r="D10" s="59"/>
      <c r="E10" s="17" t="s">
        <v>18</v>
      </c>
      <c r="F10" s="18"/>
      <c r="G10" s="19">
        <v>39000</v>
      </c>
      <c r="H10" s="18"/>
      <c r="I10" s="83"/>
      <c r="J10" s="41"/>
      <c r="K10" s="7"/>
      <c r="L10" s="44"/>
      <c r="M10" s="7"/>
      <c r="N10" s="7"/>
      <c r="O10" s="42"/>
      <c r="V10" s="51"/>
    </row>
    <row r="11" spans="1:22" ht="18" customHeight="1">
      <c r="A11" s="57"/>
      <c r="B11" s="85"/>
      <c r="C11" s="78"/>
      <c r="D11" s="60"/>
      <c r="E11" s="20" t="s">
        <v>13</v>
      </c>
      <c r="F11" s="21" t="s">
        <v>15</v>
      </c>
      <c r="G11" s="22">
        <f>SUM(G9:G10)</f>
        <v>162200</v>
      </c>
      <c r="H11" s="21"/>
      <c r="I11" s="84"/>
      <c r="J11" s="41"/>
      <c r="K11" s="7"/>
      <c r="L11" s="44"/>
      <c r="M11" s="7"/>
      <c r="N11" s="7"/>
      <c r="O11" s="42"/>
      <c r="V11" s="51"/>
    </row>
    <row r="12" spans="1:22" ht="18" customHeight="1">
      <c r="A12" s="55" t="s">
        <v>27</v>
      </c>
      <c r="B12" s="70"/>
      <c r="C12" s="76">
        <v>1000</v>
      </c>
      <c r="D12" s="58"/>
      <c r="E12" s="14" t="s">
        <v>17</v>
      </c>
      <c r="F12" s="15"/>
      <c r="G12" s="16">
        <v>131500</v>
      </c>
      <c r="H12" s="15"/>
      <c r="I12" s="82"/>
      <c r="J12" s="41"/>
      <c r="K12" s="7"/>
      <c r="L12" s="44"/>
      <c r="M12" s="7"/>
      <c r="N12" s="7"/>
      <c r="O12" s="42"/>
      <c r="V12" s="51"/>
    </row>
    <row r="13" spans="1:22" ht="18" customHeight="1">
      <c r="A13" s="56"/>
      <c r="B13" s="71"/>
      <c r="C13" s="77"/>
      <c r="D13" s="59"/>
      <c r="E13" s="17" t="s">
        <v>18</v>
      </c>
      <c r="F13" s="18"/>
      <c r="G13" s="19">
        <v>39000</v>
      </c>
      <c r="H13" s="18"/>
      <c r="I13" s="83"/>
      <c r="J13" s="41"/>
      <c r="K13" s="7"/>
      <c r="L13" s="44"/>
      <c r="M13" s="7"/>
      <c r="N13" s="7"/>
      <c r="O13" s="42"/>
      <c r="V13" s="51"/>
    </row>
    <row r="14" spans="1:22" ht="18" customHeight="1">
      <c r="A14" s="57"/>
      <c r="B14" s="71"/>
      <c r="C14" s="77"/>
      <c r="D14" s="59"/>
      <c r="E14" s="28" t="s">
        <v>13</v>
      </c>
      <c r="F14" s="29" t="s">
        <v>15</v>
      </c>
      <c r="G14" s="22">
        <f>SUM(G12:G13)</f>
        <v>170500</v>
      </c>
      <c r="H14" s="29"/>
      <c r="I14" s="83"/>
      <c r="J14" s="41"/>
      <c r="K14" s="7"/>
      <c r="L14" s="7"/>
      <c r="M14" s="7"/>
      <c r="N14" s="7"/>
      <c r="O14" s="7"/>
      <c r="V14" s="51"/>
    </row>
    <row r="15" spans="1:22" ht="18" customHeight="1">
      <c r="A15" s="55" t="s">
        <v>28</v>
      </c>
      <c r="B15" s="70"/>
      <c r="C15" s="76">
        <v>1000</v>
      </c>
      <c r="D15" s="58"/>
      <c r="E15" s="14" t="s">
        <v>17</v>
      </c>
      <c r="F15" s="15"/>
      <c r="G15" s="16">
        <v>214650</v>
      </c>
      <c r="H15" s="15"/>
      <c r="I15" s="82"/>
      <c r="J15" s="41"/>
      <c r="K15" s="7"/>
      <c r="L15" s="44"/>
      <c r="M15" s="7"/>
      <c r="N15" s="7"/>
      <c r="O15" s="42"/>
      <c r="V15" s="51"/>
    </row>
    <row r="16" spans="1:22" ht="18" customHeight="1">
      <c r="A16" s="56"/>
      <c r="B16" s="71"/>
      <c r="C16" s="77"/>
      <c r="D16" s="59"/>
      <c r="E16" s="17" t="s">
        <v>18</v>
      </c>
      <c r="F16" s="18"/>
      <c r="G16" s="19">
        <v>72300</v>
      </c>
      <c r="H16" s="18"/>
      <c r="I16" s="83"/>
      <c r="J16" s="41"/>
      <c r="K16" s="7"/>
      <c r="L16" s="44"/>
      <c r="M16" s="7"/>
      <c r="N16" s="7"/>
      <c r="O16" s="42"/>
      <c r="V16" s="51"/>
    </row>
    <row r="17" spans="1:22" ht="18" customHeight="1">
      <c r="A17" s="57"/>
      <c r="B17" s="85"/>
      <c r="C17" s="78"/>
      <c r="D17" s="60"/>
      <c r="E17" s="20" t="s">
        <v>13</v>
      </c>
      <c r="F17" s="21" t="s">
        <v>15</v>
      </c>
      <c r="G17" s="22">
        <f>SUM(G15:G16)</f>
        <v>286950</v>
      </c>
      <c r="H17" s="21"/>
      <c r="I17" s="84"/>
      <c r="J17" s="41"/>
      <c r="K17" s="7"/>
      <c r="L17" s="44"/>
      <c r="M17" s="7"/>
      <c r="N17" s="7"/>
      <c r="O17" s="42"/>
      <c r="V17" s="51"/>
    </row>
    <row r="18" spans="1:22" ht="18" customHeight="1">
      <c r="A18" s="55" t="s">
        <v>29</v>
      </c>
      <c r="B18" s="70"/>
      <c r="C18" s="76">
        <v>1000</v>
      </c>
      <c r="D18" s="58"/>
      <c r="E18" s="14" t="s">
        <v>17</v>
      </c>
      <c r="F18" s="15"/>
      <c r="G18" s="16">
        <v>198050</v>
      </c>
      <c r="H18" s="15"/>
      <c r="I18" s="82"/>
      <c r="J18" s="41"/>
      <c r="K18" s="7"/>
      <c r="L18" s="44"/>
      <c r="M18" s="7"/>
      <c r="N18" s="7"/>
      <c r="O18" s="42"/>
      <c r="V18" s="51"/>
    </row>
    <row r="19" spans="1:22" ht="18" customHeight="1">
      <c r="A19" s="56"/>
      <c r="B19" s="71"/>
      <c r="C19" s="77"/>
      <c r="D19" s="59"/>
      <c r="E19" s="17" t="s">
        <v>18</v>
      </c>
      <c r="F19" s="18"/>
      <c r="G19" s="19">
        <v>97250</v>
      </c>
      <c r="H19" s="18"/>
      <c r="I19" s="83"/>
      <c r="J19" s="41"/>
      <c r="K19" s="7"/>
      <c r="L19" s="44"/>
      <c r="M19" s="7"/>
      <c r="N19" s="7"/>
      <c r="O19" s="42"/>
      <c r="V19" s="51"/>
    </row>
    <row r="20" spans="1:22" ht="18" customHeight="1">
      <c r="A20" s="57"/>
      <c r="B20" s="85"/>
      <c r="C20" s="78"/>
      <c r="D20" s="60"/>
      <c r="E20" s="20" t="s">
        <v>13</v>
      </c>
      <c r="F20" s="21" t="s">
        <v>15</v>
      </c>
      <c r="G20" s="22">
        <f>SUM(G18:G19)</f>
        <v>295300</v>
      </c>
      <c r="H20" s="21"/>
      <c r="I20" s="84"/>
      <c r="J20" s="41"/>
      <c r="K20" s="7"/>
      <c r="L20" s="44"/>
      <c r="M20" s="7"/>
      <c r="N20" s="7"/>
      <c r="O20" s="42"/>
      <c r="V20" s="51"/>
    </row>
    <row r="21" spans="1:22" ht="18" customHeight="1">
      <c r="A21" s="55" t="s">
        <v>30</v>
      </c>
      <c r="B21" s="70"/>
      <c r="C21" s="76">
        <v>1000</v>
      </c>
      <c r="D21" s="58"/>
      <c r="E21" s="14" t="s">
        <v>17</v>
      </c>
      <c r="F21" s="15"/>
      <c r="G21" s="16">
        <v>239600</v>
      </c>
      <c r="H21" s="15"/>
      <c r="I21" s="82"/>
      <c r="J21" s="41"/>
      <c r="K21" s="7"/>
      <c r="L21" s="44"/>
      <c r="M21" s="7"/>
      <c r="N21" s="7"/>
      <c r="O21" s="42"/>
      <c r="V21" s="51"/>
    </row>
    <row r="22" spans="1:22" ht="18" customHeight="1">
      <c r="A22" s="56"/>
      <c r="B22" s="71"/>
      <c r="C22" s="77"/>
      <c r="D22" s="59"/>
      <c r="E22" s="17" t="s">
        <v>18</v>
      </c>
      <c r="F22" s="18"/>
      <c r="G22" s="19">
        <v>63950</v>
      </c>
      <c r="H22" s="18"/>
      <c r="I22" s="83"/>
      <c r="J22" s="41"/>
      <c r="K22" s="7"/>
      <c r="L22" s="44"/>
      <c r="M22" s="7"/>
      <c r="N22" s="7"/>
      <c r="O22" s="42"/>
      <c r="V22" s="51"/>
    </row>
    <row r="23" spans="1:22" ht="18" customHeight="1">
      <c r="A23" s="57"/>
      <c r="B23" s="85"/>
      <c r="C23" s="78"/>
      <c r="D23" s="60"/>
      <c r="E23" s="20" t="s">
        <v>13</v>
      </c>
      <c r="F23" s="21" t="s">
        <v>15</v>
      </c>
      <c r="G23" s="22">
        <f>SUM(G21:G22)</f>
        <v>303550</v>
      </c>
      <c r="H23" s="21"/>
      <c r="I23" s="84"/>
      <c r="J23" s="41"/>
      <c r="K23" s="7"/>
      <c r="L23" s="44"/>
      <c r="M23" s="7"/>
      <c r="N23" s="7"/>
      <c r="O23" s="42"/>
      <c r="V23" s="51"/>
    </row>
    <row r="24" spans="1:22" ht="18" customHeight="1">
      <c r="A24" s="55" t="s">
        <v>31</v>
      </c>
      <c r="B24" s="70"/>
      <c r="C24" s="76">
        <v>1000</v>
      </c>
      <c r="D24" s="58"/>
      <c r="E24" s="14" t="s">
        <v>17</v>
      </c>
      <c r="F24" s="15"/>
      <c r="G24" s="16">
        <v>256300</v>
      </c>
      <c r="H24" s="15"/>
      <c r="I24" s="82"/>
      <c r="J24" s="41"/>
      <c r="K24" s="7"/>
      <c r="L24" s="44"/>
      <c r="M24" s="7"/>
      <c r="N24" s="7"/>
      <c r="O24" s="42"/>
      <c r="V24" s="51"/>
    </row>
    <row r="25" spans="1:22" ht="18" customHeight="1">
      <c r="A25" s="56"/>
      <c r="B25" s="71"/>
      <c r="C25" s="77"/>
      <c r="D25" s="59"/>
      <c r="E25" s="17" t="s">
        <v>18</v>
      </c>
      <c r="F25" s="18"/>
      <c r="G25" s="19">
        <v>97250</v>
      </c>
      <c r="H25" s="18"/>
      <c r="I25" s="83"/>
      <c r="J25" s="41"/>
      <c r="K25" s="7"/>
      <c r="L25" s="44"/>
      <c r="M25" s="7"/>
      <c r="N25" s="7"/>
      <c r="O25" s="42"/>
      <c r="V25" s="51"/>
    </row>
    <row r="26" spans="1:22" ht="18" customHeight="1">
      <c r="A26" s="57"/>
      <c r="B26" s="85"/>
      <c r="C26" s="78"/>
      <c r="D26" s="60"/>
      <c r="E26" s="20" t="s">
        <v>13</v>
      </c>
      <c r="F26" s="21" t="s">
        <v>15</v>
      </c>
      <c r="G26" s="22">
        <f>SUM(G24:G25)</f>
        <v>353550</v>
      </c>
      <c r="H26" s="21"/>
      <c r="I26" s="84"/>
      <c r="J26" s="41"/>
      <c r="K26" s="7"/>
      <c r="L26" s="44"/>
      <c r="M26" s="7"/>
      <c r="N26" s="7"/>
      <c r="O26" s="42"/>
      <c r="V26" s="51"/>
    </row>
    <row r="27" spans="1:22" ht="18" customHeight="1">
      <c r="A27" s="55" t="s">
        <v>32</v>
      </c>
      <c r="B27" s="70"/>
      <c r="C27" s="76">
        <v>1000</v>
      </c>
      <c r="D27" s="58"/>
      <c r="E27" s="14" t="s">
        <v>17</v>
      </c>
      <c r="F27" s="15"/>
      <c r="G27" s="16">
        <v>289600</v>
      </c>
      <c r="H27" s="15"/>
      <c r="I27" s="82"/>
      <c r="J27" s="41"/>
      <c r="K27" s="7"/>
      <c r="L27" s="44"/>
      <c r="M27" s="7"/>
      <c r="N27" s="7"/>
      <c r="O27" s="42"/>
      <c r="V27" s="51"/>
    </row>
    <row r="28" spans="1:22" ht="18" customHeight="1">
      <c r="A28" s="56"/>
      <c r="B28" s="71"/>
      <c r="C28" s="77"/>
      <c r="D28" s="59"/>
      <c r="E28" s="17" t="s">
        <v>18</v>
      </c>
      <c r="F28" s="18"/>
      <c r="G28" s="19">
        <v>88900</v>
      </c>
      <c r="H28" s="18"/>
      <c r="I28" s="83"/>
      <c r="J28" s="41"/>
      <c r="K28" s="7"/>
      <c r="L28" s="44"/>
      <c r="M28" s="7"/>
      <c r="N28" s="7"/>
      <c r="O28" s="42"/>
      <c r="V28" s="51"/>
    </row>
    <row r="29" spans="1:22" ht="18" customHeight="1">
      <c r="A29" s="57"/>
      <c r="B29" s="85"/>
      <c r="C29" s="78"/>
      <c r="D29" s="60"/>
      <c r="E29" s="20" t="s">
        <v>13</v>
      </c>
      <c r="F29" s="21" t="s">
        <v>15</v>
      </c>
      <c r="G29" s="22">
        <f>SUM(G27:G28)</f>
        <v>378500</v>
      </c>
      <c r="H29" s="21"/>
      <c r="I29" s="84"/>
      <c r="J29" s="41"/>
      <c r="K29" s="7"/>
      <c r="L29" s="44"/>
      <c r="M29" s="7"/>
      <c r="N29" s="7"/>
      <c r="O29" s="42"/>
      <c r="V29" s="51"/>
    </row>
    <row r="30" spans="1:22" ht="18" customHeight="1">
      <c r="A30" s="55" t="s">
        <v>33</v>
      </c>
      <c r="B30" s="70"/>
      <c r="C30" s="76">
        <v>1000</v>
      </c>
      <c r="D30" s="58"/>
      <c r="E30" s="14" t="s">
        <v>17</v>
      </c>
      <c r="F30" s="15"/>
      <c r="G30" s="16">
        <v>239600</v>
      </c>
      <c r="H30" s="15"/>
      <c r="I30" s="82"/>
      <c r="J30" s="41"/>
      <c r="K30" s="7"/>
      <c r="L30" s="44"/>
      <c r="M30" s="7"/>
      <c r="N30" s="7"/>
      <c r="O30" s="42"/>
      <c r="V30" s="51"/>
    </row>
    <row r="31" spans="1:22" ht="18" customHeight="1">
      <c r="A31" s="56"/>
      <c r="B31" s="71"/>
      <c r="C31" s="77"/>
      <c r="D31" s="59"/>
      <c r="E31" s="17" t="s">
        <v>18</v>
      </c>
      <c r="F31" s="18"/>
      <c r="G31" s="19">
        <v>88900</v>
      </c>
      <c r="H31" s="18"/>
      <c r="I31" s="83"/>
      <c r="J31" s="41"/>
      <c r="K31" s="7"/>
      <c r="L31" s="44"/>
      <c r="M31" s="7"/>
      <c r="N31" s="7"/>
      <c r="O31" s="42"/>
      <c r="V31" s="51"/>
    </row>
    <row r="32" spans="1:22" ht="18" customHeight="1">
      <c r="A32" s="57"/>
      <c r="B32" s="85"/>
      <c r="C32" s="78"/>
      <c r="D32" s="60"/>
      <c r="E32" s="20" t="s">
        <v>13</v>
      </c>
      <c r="F32" s="21" t="s">
        <v>15</v>
      </c>
      <c r="G32" s="22">
        <f>SUM(G30:G31)</f>
        <v>328500</v>
      </c>
      <c r="H32" s="21"/>
      <c r="I32" s="84"/>
      <c r="J32" s="41"/>
      <c r="K32" s="7"/>
      <c r="L32" s="44"/>
      <c r="M32" s="7"/>
      <c r="N32" s="7"/>
      <c r="O32" s="42"/>
      <c r="V32" s="51"/>
    </row>
    <row r="33" spans="1:22" ht="18" customHeight="1">
      <c r="A33" s="55" t="s">
        <v>34</v>
      </c>
      <c r="B33" s="70"/>
      <c r="C33" s="76">
        <v>1000</v>
      </c>
      <c r="D33" s="58"/>
      <c r="E33" s="14" t="s">
        <v>17</v>
      </c>
      <c r="F33" s="15"/>
      <c r="G33" s="16">
        <v>119100</v>
      </c>
      <c r="H33" s="15"/>
      <c r="I33" s="82"/>
      <c r="J33" s="41"/>
      <c r="K33" s="7"/>
      <c r="L33" s="44"/>
      <c r="M33" s="7"/>
      <c r="N33" s="7"/>
      <c r="O33" s="42"/>
      <c r="V33" s="51"/>
    </row>
    <row r="34" spans="1:22" ht="18" customHeight="1">
      <c r="A34" s="56"/>
      <c r="B34" s="71"/>
      <c r="C34" s="77"/>
      <c r="D34" s="59"/>
      <c r="E34" s="17" t="s">
        <v>18</v>
      </c>
      <c r="F34" s="18"/>
      <c r="G34" s="19">
        <v>47300</v>
      </c>
      <c r="H34" s="18"/>
      <c r="I34" s="83"/>
      <c r="J34" s="41"/>
      <c r="K34" s="7"/>
      <c r="L34" s="44"/>
      <c r="M34" s="7"/>
      <c r="N34" s="7"/>
      <c r="O34" s="42"/>
      <c r="V34" s="51"/>
    </row>
    <row r="35" spans="1:22" ht="18" customHeight="1">
      <c r="A35" s="57"/>
      <c r="B35" s="85"/>
      <c r="C35" s="78"/>
      <c r="D35" s="60"/>
      <c r="E35" s="20" t="s">
        <v>13</v>
      </c>
      <c r="F35" s="21" t="s">
        <v>15</v>
      </c>
      <c r="G35" s="22">
        <f>SUM(G33:G34)</f>
        <v>166400</v>
      </c>
      <c r="H35" s="21"/>
      <c r="I35" s="84"/>
      <c r="J35" s="41"/>
      <c r="K35" s="7"/>
      <c r="L35" s="44"/>
      <c r="M35" s="7"/>
      <c r="N35" s="7"/>
      <c r="O35" s="42"/>
      <c r="V35" s="51"/>
    </row>
    <row r="36" spans="1:22" ht="18" customHeight="1">
      <c r="A36" s="55" t="s">
        <v>35</v>
      </c>
      <c r="B36" s="70"/>
      <c r="C36" s="76">
        <v>1000</v>
      </c>
      <c r="D36" s="58"/>
      <c r="E36" s="14" t="s">
        <v>17</v>
      </c>
      <c r="F36" s="15"/>
      <c r="G36" s="16">
        <v>123300</v>
      </c>
      <c r="H36" s="15"/>
      <c r="I36" s="82"/>
      <c r="J36" s="41"/>
      <c r="K36" s="7"/>
      <c r="L36" s="44"/>
      <c r="M36" s="7"/>
      <c r="N36" s="7"/>
      <c r="O36" s="42"/>
      <c r="V36" s="51"/>
    </row>
    <row r="37" spans="1:22" ht="18" customHeight="1">
      <c r="A37" s="56"/>
      <c r="B37" s="71"/>
      <c r="C37" s="77"/>
      <c r="D37" s="59"/>
      <c r="E37" s="17" t="s">
        <v>18</v>
      </c>
      <c r="F37" s="18"/>
      <c r="G37" s="19">
        <v>43100</v>
      </c>
      <c r="H37" s="18"/>
      <c r="I37" s="83"/>
      <c r="J37" s="41"/>
      <c r="K37" s="7"/>
      <c r="L37" s="44"/>
      <c r="M37" s="7"/>
      <c r="N37" s="7"/>
      <c r="O37" s="42"/>
      <c r="V37" s="51"/>
    </row>
    <row r="38" spans="1:22" ht="18" customHeight="1">
      <c r="A38" s="57"/>
      <c r="B38" s="85"/>
      <c r="C38" s="78"/>
      <c r="D38" s="60"/>
      <c r="E38" s="20" t="s">
        <v>13</v>
      </c>
      <c r="F38" s="21" t="s">
        <v>15</v>
      </c>
      <c r="G38" s="22">
        <f>SUM(G36:G37)</f>
        <v>166400</v>
      </c>
      <c r="H38" s="21"/>
      <c r="I38" s="84"/>
      <c r="J38" s="41"/>
      <c r="K38" s="7"/>
      <c r="L38" s="44"/>
      <c r="M38" s="7"/>
      <c r="N38" s="7"/>
      <c r="O38" s="42"/>
      <c r="V38" s="51"/>
    </row>
    <row r="39" spans="1:22" ht="18" customHeight="1">
      <c r="A39" s="55" t="s">
        <v>36</v>
      </c>
      <c r="B39" s="70"/>
      <c r="C39" s="76">
        <v>1000</v>
      </c>
      <c r="D39" s="58"/>
      <c r="E39" s="14" t="s">
        <v>17</v>
      </c>
      <c r="F39" s="15"/>
      <c r="G39" s="16">
        <v>119100</v>
      </c>
      <c r="H39" s="15"/>
      <c r="I39" s="82"/>
      <c r="J39" s="41"/>
      <c r="K39" s="7"/>
      <c r="L39" s="44"/>
      <c r="M39" s="7"/>
      <c r="N39" s="7"/>
      <c r="O39" s="42"/>
      <c r="V39" s="51"/>
    </row>
    <row r="40" spans="1:22" ht="18" customHeight="1">
      <c r="A40" s="56"/>
      <c r="B40" s="71"/>
      <c r="C40" s="77"/>
      <c r="D40" s="59"/>
      <c r="E40" s="17" t="s">
        <v>18</v>
      </c>
      <c r="F40" s="18"/>
      <c r="G40" s="19">
        <v>47300</v>
      </c>
      <c r="H40" s="18"/>
      <c r="I40" s="83"/>
      <c r="J40" s="41"/>
      <c r="K40" s="7"/>
      <c r="L40" s="44"/>
      <c r="M40" s="7"/>
      <c r="N40" s="7"/>
      <c r="O40" s="42"/>
      <c r="V40" s="51"/>
    </row>
    <row r="41" spans="1:22" ht="18" customHeight="1">
      <c r="A41" s="57"/>
      <c r="B41" s="85"/>
      <c r="C41" s="78"/>
      <c r="D41" s="60"/>
      <c r="E41" s="20" t="s">
        <v>13</v>
      </c>
      <c r="F41" s="21" t="s">
        <v>15</v>
      </c>
      <c r="G41" s="22">
        <f>SUM(G39:G40)</f>
        <v>166400</v>
      </c>
      <c r="H41" s="21"/>
      <c r="I41" s="84"/>
      <c r="J41" s="41"/>
      <c r="K41" s="7"/>
      <c r="L41" s="44"/>
      <c r="M41" s="7"/>
      <c r="N41" s="7"/>
      <c r="O41" s="42"/>
      <c r="V41" s="51"/>
    </row>
    <row r="42" spans="1:22" ht="18" customHeight="1">
      <c r="A42" s="55" t="s">
        <v>37</v>
      </c>
      <c r="B42" s="70"/>
      <c r="C42" s="76">
        <v>1000</v>
      </c>
      <c r="D42" s="58"/>
      <c r="E42" s="14" t="s">
        <v>17</v>
      </c>
      <c r="F42" s="15"/>
      <c r="G42" s="16">
        <v>119100</v>
      </c>
      <c r="H42" s="15"/>
      <c r="I42" s="82"/>
      <c r="J42" s="41"/>
      <c r="K42" s="7"/>
      <c r="L42" s="44"/>
      <c r="M42" s="7"/>
      <c r="N42" s="7"/>
      <c r="O42" s="42"/>
      <c r="V42" s="51"/>
    </row>
    <row r="43" spans="1:22" ht="18" customHeight="1">
      <c r="A43" s="56"/>
      <c r="B43" s="71"/>
      <c r="C43" s="77"/>
      <c r="D43" s="59"/>
      <c r="E43" s="17" t="s">
        <v>18</v>
      </c>
      <c r="F43" s="18"/>
      <c r="G43" s="19">
        <v>51550</v>
      </c>
      <c r="H43" s="18"/>
      <c r="I43" s="83"/>
      <c r="J43" s="41"/>
      <c r="K43" s="7"/>
      <c r="L43" s="44"/>
      <c r="M43" s="7"/>
      <c r="N43" s="7"/>
      <c r="O43" s="42"/>
      <c r="V43" s="51"/>
    </row>
    <row r="44" spans="1:22" ht="18" customHeight="1">
      <c r="A44" s="57"/>
      <c r="B44" s="85"/>
      <c r="C44" s="78"/>
      <c r="D44" s="60"/>
      <c r="E44" s="20" t="s">
        <v>13</v>
      </c>
      <c r="F44" s="21" t="s">
        <v>15</v>
      </c>
      <c r="G44" s="22">
        <f>SUM(G42:G43)</f>
        <v>170650</v>
      </c>
      <c r="H44" s="21"/>
      <c r="I44" s="84"/>
      <c r="J44" s="41"/>
      <c r="K44" s="7"/>
      <c r="L44" s="44"/>
      <c r="M44" s="7"/>
      <c r="N44" s="7"/>
      <c r="O44" s="42"/>
      <c r="V44" s="51"/>
    </row>
    <row r="45" spans="1:22" ht="18" customHeight="1">
      <c r="A45" s="55" t="s">
        <v>38</v>
      </c>
      <c r="B45" s="70"/>
      <c r="C45" s="76">
        <v>1000</v>
      </c>
      <c r="D45" s="58"/>
      <c r="E45" s="14" t="s">
        <v>17</v>
      </c>
      <c r="F45" s="15"/>
      <c r="G45" s="16">
        <v>123300</v>
      </c>
      <c r="H45" s="15"/>
      <c r="I45" s="82"/>
      <c r="J45" s="41"/>
      <c r="K45" s="7"/>
      <c r="L45" s="44"/>
      <c r="M45" s="7"/>
      <c r="N45" s="7"/>
      <c r="O45" s="42"/>
      <c r="V45" s="51"/>
    </row>
    <row r="46" spans="1:22" ht="18" customHeight="1">
      <c r="A46" s="56"/>
      <c r="B46" s="71"/>
      <c r="C46" s="77"/>
      <c r="D46" s="59"/>
      <c r="E46" s="17" t="s">
        <v>18</v>
      </c>
      <c r="F46" s="18"/>
      <c r="G46" s="19">
        <v>39100</v>
      </c>
      <c r="H46" s="18"/>
      <c r="I46" s="83"/>
      <c r="J46" s="41"/>
      <c r="K46" s="7"/>
      <c r="L46" s="44"/>
      <c r="M46" s="7"/>
      <c r="N46" s="7"/>
      <c r="O46" s="42"/>
      <c r="V46" s="51"/>
    </row>
    <row r="47" spans="1:22" ht="18" customHeight="1">
      <c r="A47" s="57"/>
      <c r="B47" s="85"/>
      <c r="C47" s="78"/>
      <c r="D47" s="60"/>
      <c r="E47" s="20" t="s">
        <v>13</v>
      </c>
      <c r="F47" s="21" t="s">
        <v>15</v>
      </c>
      <c r="G47" s="22">
        <f>SUM(G45:G46)</f>
        <v>162400</v>
      </c>
      <c r="H47" s="21"/>
      <c r="I47" s="84"/>
      <c r="J47" s="41"/>
      <c r="K47" s="7"/>
      <c r="L47" s="44"/>
      <c r="M47" s="7"/>
      <c r="N47" s="7"/>
      <c r="O47" s="42"/>
      <c r="V47" s="51"/>
    </row>
    <row r="48" spans="1:22" ht="18" customHeight="1">
      <c r="A48" s="55" t="s">
        <v>39</v>
      </c>
      <c r="B48" s="70"/>
      <c r="C48" s="76">
        <v>1000</v>
      </c>
      <c r="D48" s="58"/>
      <c r="E48" s="14" t="s">
        <v>17</v>
      </c>
      <c r="F48" s="15"/>
      <c r="G48" s="16">
        <v>131600</v>
      </c>
      <c r="H48" s="15"/>
      <c r="I48" s="82"/>
      <c r="J48" s="41"/>
      <c r="K48" s="7"/>
      <c r="L48" s="44"/>
      <c r="M48" s="7"/>
      <c r="N48" s="7"/>
      <c r="O48" s="42"/>
      <c r="V48" s="51"/>
    </row>
    <row r="49" spans="1:22" ht="18" customHeight="1">
      <c r="A49" s="56"/>
      <c r="B49" s="71"/>
      <c r="C49" s="77"/>
      <c r="D49" s="59"/>
      <c r="E49" s="17" t="s">
        <v>18</v>
      </c>
      <c r="F49" s="18"/>
      <c r="G49" s="19">
        <v>39100</v>
      </c>
      <c r="H49" s="18"/>
      <c r="I49" s="83"/>
      <c r="J49" s="41"/>
      <c r="K49" s="7"/>
      <c r="L49" s="44"/>
      <c r="M49" s="7"/>
      <c r="N49" s="7"/>
      <c r="O49" s="42"/>
      <c r="V49" s="51"/>
    </row>
    <row r="50" spans="1:22" ht="18" customHeight="1">
      <c r="A50" s="57"/>
      <c r="B50" s="71"/>
      <c r="C50" s="77"/>
      <c r="D50" s="59"/>
      <c r="E50" s="28" t="s">
        <v>13</v>
      </c>
      <c r="F50" s="29" t="s">
        <v>15</v>
      </c>
      <c r="G50" s="22">
        <f>SUM(G48:G49)</f>
        <v>170700</v>
      </c>
      <c r="H50" s="29"/>
      <c r="I50" s="83"/>
      <c r="J50" s="41"/>
      <c r="K50" s="7"/>
      <c r="L50" s="7"/>
      <c r="M50" s="7"/>
      <c r="N50" s="7"/>
      <c r="O50" s="7"/>
      <c r="V50" s="51"/>
    </row>
    <row r="51" spans="1:22" ht="18" customHeight="1">
      <c r="A51" s="55" t="s">
        <v>40</v>
      </c>
      <c r="B51" s="70"/>
      <c r="C51" s="76">
        <v>1000</v>
      </c>
      <c r="D51" s="58"/>
      <c r="E51" s="14" t="s">
        <v>17</v>
      </c>
      <c r="F51" s="15"/>
      <c r="G51" s="16">
        <v>214750</v>
      </c>
      <c r="H51" s="15"/>
      <c r="I51" s="82"/>
      <c r="J51" s="41"/>
      <c r="K51" s="7"/>
      <c r="L51" s="44"/>
      <c r="M51" s="7"/>
      <c r="N51" s="7"/>
      <c r="O51" s="42"/>
      <c r="V51" s="51"/>
    </row>
    <row r="52" spans="1:22" ht="18" customHeight="1">
      <c r="A52" s="56"/>
      <c r="B52" s="71"/>
      <c r="C52" s="77"/>
      <c r="D52" s="59"/>
      <c r="E52" s="17" t="s">
        <v>18</v>
      </c>
      <c r="F52" s="18"/>
      <c r="G52" s="19">
        <v>72400</v>
      </c>
      <c r="H52" s="18"/>
      <c r="I52" s="83"/>
      <c r="J52" s="41"/>
      <c r="K52" s="7"/>
      <c r="L52" s="44"/>
      <c r="M52" s="7"/>
      <c r="N52" s="7"/>
      <c r="O52" s="42"/>
      <c r="V52" s="51"/>
    </row>
    <row r="53" spans="1:22" ht="18" customHeight="1">
      <c r="A53" s="57"/>
      <c r="B53" s="85"/>
      <c r="C53" s="78"/>
      <c r="D53" s="60"/>
      <c r="E53" s="20" t="s">
        <v>13</v>
      </c>
      <c r="F53" s="21" t="s">
        <v>15</v>
      </c>
      <c r="G53" s="22">
        <f>SUM(G51:G52)</f>
        <v>287150</v>
      </c>
      <c r="H53" s="21"/>
      <c r="I53" s="84"/>
      <c r="J53" s="41"/>
      <c r="K53" s="7"/>
      <c r="L53" s="44"/>
      <c r="M53" s="7"/>
      <c r="N53" s="7"/>
      <c r="O53" s="42"/>
      <c r="V53" s="51"/>
    </row>
    <row r="54" spans="1:22" ht="18" customHeight="1">
      <c r="A54" s="55" t="s">
        <v>41</v>
      </c>
      <c r="B54" s="70"/>
      <c r="C54" s="76">
        <v>1000</v>
      </c>
      <c r="D54" s="58"/>
      <c r="E54" s="14" t="s">
        <v>17</v>
      </c>
      <c r="F54" s="15"/>
      <c r="G54" s="16">
        <v>198150</v>
      </c>
      <c r="H54" s="15"/>
      <c r="I54" s="82"/>
      <c r="J54" s="41"/>
      <c r="K54" s="7"/>
      <c r="L54" s="44"/>
      <c r="M54" s="7"/>
      <c r="N54" s="7"/>
      <c r="O54" s="42"/>
      <c r="V54" s="51"/>
    </row>
    <row r="55" spans="1:22" ht="18" customHeight="1">
      <c r="A55" s="56"/>
      <c r="B55" s="71"/>
      <c r="C55" s="77"/>
      <c r="D55" s="59"/>
      <c r="E55" s="17" t="s">
        <v>18</v>
      </c>
      <c r="F55" s="18"/>
      <c r="G55" s="19">
        <v>97350</v>
      </c>
      <c r="H55" s="18"/>
      <c r="I55" s="83"/>
      <c r="J55" s="41"/>
      <c r="K55" s="7"/>
      <c r="L55" s="44"/>
      <c r="M55" s="7"/>
      <c r="N55" s="7"/>
      <c r="O55" s="42"/>
      <c r="V55" s="51"/>
    </row>
    <row r="56" spans="1:22" ht="18" customHeight="1">
      <c r="A56" s="57"/>
      <c r="B56" s="85"/>
      <c r="C56" s="78"/>
      <c r="D56" s="60"/>
      <c r="E56" s="20" t="s">
        <v>13</v>
      </c>
      <c r="F56" s="21" t="s">
        <v>15</v>
      </c>
      <c r="G56" s="22">
        <f>SUM(G54:G55)</f>
        <v>295500</v>
      </c>
      <c r="H56" s="21"/>
      <c r="I56" s="84"/>
      <c r="J56" s="41"/>
      <c r="K56" s="7"/>
      <c r="L56" s="44"/>
      <c r="M56" s="7"/>
      <c r="N56" s="7"/>
      <c r="O56" s="42"/>
      <c r="V56" s="51"/>
    </row>
    <row r="57" spans="1:22" ht="18" customHeight="1">
      <c r="A57" s="55" t="s">
        <v>42</v>
      </c>
      <c r="B57" s="70"/>
      <c r="C57" s="76">
        <v>1000</v>
      </c>
      <c r="D57" s="58"/>
      <c r="E57" s="14" t="s">
        <v>17</v>
      </c>
      <c r="F57" s="15"/>
      <c r="G57" s="16">
        <v>239700</v>
      </c>
      <c r="H57" s="15"/>
      <c r="I57" s="82"/>
      <c r="J57" s="41"/>
      <c r="K57" s="7"/>
      <c r="L57" s="44"/>
      <c r="M57" s="7"/>
      <c r="N57" s="7"/>
      <c r="O57" s="42"/>
      <c r="V57" s="51"/>
    </row>
    <row r="58" spans="1:22" ht="18" customHeight="1">
      <c r="A58" s="56"/>
      <c r="B58" s="71"/>
      <c r="C58" s="77"/>
      <c r="D58" s="59"/>
      <c r="E58" s="17" t="s">
        <v>18</v>
      </c>
      <c r="F58" s="18"/>
      <c r="G58" s="19">
        <v>64050</v>
      </c>
      <c r="H58" s="18"/>
      <c r="I58" s="83"/>
      <c r="J58" s="41"/>
      <c r="K58" s="7"/>
      <c r="L58" s="44"/>
      <c r="M58" s="7"/>
      <c r="N58" s="7"/>
      <c r="O58" s="42"/>
      <c r="V58" s="51"/>
    </row>
    <row r="59" spans="1:22" ht="18" customHeight="1">
      <c r="A59" s="57"/>
      <c r="B59" s="85"/>
      <c r="C59" s="78"/>
      <c r="D59" s="60"/>
      <c r="E59" s="20" t="s">
        <v>13</v>
      </c>
      <c r="F59" s="21" t="s">
        <v>15</v>
      </c>
      <c r="G59" s="22">
        <f>SUM(G57:G58)</f>
        <v>303750</v>
      </c>
      <c r="H59" s="21"/>
      <c r="I59" s="84"/>
      <c r="J59" s="41"/>
      <c r="K59" s="7"/>
      <c r="L59" s="44"/>
      <c r="M59" s="7"/>
      <c r="N59" s="7"/>
      <c r="O59" s="42"/>
      <c r="V59" s="51"/>
    </row>
    <row r="60" spans="1:22" ht="18" customHeight="1">
      <c r="A60" s="55" t="s">
        <v>43</v>
      </c>
      <c r="B60" s="70"/>
      <c r="C60" s="76">
        <v>1000</v>
      </c>
      <c r="D60" s="58"/>
      <c r="E60" s="14" t="s">
        <v>17</v>
      </c>
      <c r="F60" s="15"/>
      <c r="G60" s="16">
        <v>256400</v>
      </c>
      <c r="H60" s="15"/>
      <c r="I60" s="82"/>
      <c r="J60" s="41"/>
      <c r="K60" s="7"/>
      <c r="L60" s="44"/>
      <c r="M60" s="7"/>
      <c r="N60" s="7"/>
      <c r="O60" s="42"/>
      <c r="V60" s="51"/>
    </row>
    <row r="61" spans="1:22" ht="18" customHeight="1">
      <c r="A61" s="56"/>
      <c r="B61" s="71"/>
      <c r="C61" s="77"/>
      <c r="D61" s="59"/>
      <c r="E61" s="17" t="s">
        <v>18</v>
      </c>
      <c r="F61" s="18"/>
      <c r="G61" s="19">
        <v>97350</v>
      </c>
      <c r="H61" s="18"/>
      <c r="I61" s="83"/>
      <c r="J61" s="41"/>
      <c r="K61" s="7"/>
      <c r="L61" s="44"/>
      <c r="M61" s="7"/>
      <c r="N61" s="7"/>
      <c r="O61" s="42"/>
      <c r="V61" s="51"/>
    </row>
    <row r="62" spans="1:22" ht="18" customHeight="1">
      <c r="A62" s="57"/>
      <c r="B62" s="85"/>
      <c r="C62" s="78"/>
      <c r="D62" s="60"/>
      <c r="E62" s="20" t="s">
        <v>13</v>
      </c>
      <c r="F62" s="21" t="s">
        <v>15</v>
      </c>
      <c r="G62" s="22">
        <f>SUM(G60:G61)</f>
        <v>353750</v>
      </c>
      <c r="H62" s="21"/>
      <c r="I62" s="84"/>
      <c r="J62" s="41"/>
      <c r="K62" s="7"/>
      <c r="L62" s="44"/>
      <c r="M62" s="7"/>
      <c r="N62" s="7"/>
      <c r="O62" s="42"/>
      <c r="V62" s="51"/>
    </row>
    <row r="63" spans="1:22" ht="18" customHeight="1">
      <c r="A63" s="55" t="s">
        <v>44</v>
      </c>
      <c r="B63" s="70"/>
      <c r="C63" s="76">
        <v>1000</v>
      </c>
      <c r="D63" s="58"/>
      <c r="E63" s="14" t="s">
        <v>17</v>
      </c>
      <c r="F63" s="15"/>
      <c r="G63" s="16">
        <v>289700</v>
      </c>
      <c r="H63" s="15"/>
      <c r="I63" s="82"/>
      <c r="J63" s="41"/>
      <c r="K63" s="7"/>
      <c r="L63" s="44"/>
      <c r="M63" s="7"/>
      <c r="N63" s="7"/>
      <c r="O63" s="42"/>
      <c r="V63" s="51"/>
    </row>
    <row r="64" spans="1:22" ht="18" customHeight="1">
      <c r="A64" s="56"/>
      <c r="B64" s="71"/>
      <c r="C64" s="77"/>
      <c r="D64" s="59"/>
      <c r="E64" s="17" t="s">
        <v>18</v>
      </c>
      <c r="F64" s="18"/>
      <c r="G64" s="19">
        <v>89000</v>
      </c>
      <c r="H64" s="18"/>
      <c r="I64" s="83"/>
      <c r="J64" s="41"/>
      <c r="K64" s="7"/>
      <c r="L64" s="44"/>
      <c r="M64" s="7"/>
      <c r="N64" s="7"/>
      <c r="O64" s="42"/>
      <c r="V64" s="51"/>
    </row>
    <row r="65" spans="1:22" ht="18" customHeight="1">
      <c r="A65" s="57"/>
      <c r="B65" s="85"/>
      <c r="C65" s="78"/>
      <c r="D65" s="60"/>
      <c r="E65" s="20" t="s">
        <v>13</v>
      </c>
      <c r="F65" s="21" t="s">
        <v>15</v>
      </c>
      <c r="G65" s="22">
        <f>SUM(G63:G64)</f>
        <v>378700</v>
      </c>
      <c r="H65" s="21"/>
      <c r="I65" s="84"/>
      <c r="J65" s="41"/>
      <c r="K65" s="7"/>
      <c r="L65" s="44"/>
      <c r="M65" s="7"/>
      <c r="N65" s="7"/>
      <c r="O65" s="42"/>
      <c r="V65" s="51"/>
    </row>
    <row r="66" spans="1:22" ht="18" customHeight="1">
      <c r="A66" s="55" t="s">
        <v>45</v>
      </c>
      <c r="B66" s="70"/>
      <c r="C66" s="76">
        <v>1000</v>
      </c>
      <c r="D66" s="58"/>
      <c r="E66" s="14" t="s">
        <v>17</v>
      </c>
      <c r="F66" s="15"/>
      <c r="G66" s="16">
        <v>239700</v>
      </c>
      <c r="H66" s="15"/>
      <c r="I66" s="82"/>
      <c r="J66" s="41"/>
      <c r="K66" s="7"/>
      <c r="L66" s="44"/>
      <c r="M66" s="7"/>
      <c r="N66" s="7"/>
      <c r="O66" s="42"/>
      <c r="V66" s="51"/>
    </row>
    <row r="67" spans="1:22" ht="18" customHeight="1">
      <c r="A67" s="56"/>
      <c r="B67" s="71"/>
      <c r="C67" s="77"/>
      <c r="D67" s="59"/>
      <c r="E67" s="17" t="s">
        <v>18</v>
      </c>
      <c r="F67" s="18"/>
      <c r="G67" s="19">
        <v>89000</v>
      </c>
      <c r="H67" s="18"/>
      <c r="I67" s="83"/>
      <c r="J67" s="41"/>
      <c r="K67" s="7"/>
      <c r="L67" s="44"/>
      <c r="M67" s="7"/>
      <c r="N67" s="7"/>
      <c r="O67" s="42"/>
      <c r="V67" s="51"/>
    </row>
    <row r="68" spans="1:15" ht="18" customHeight="1" thickBot="1">
      <c r="A68" s="57"/>
      <c r="B68" s="85"/>
      <c r="C68" s="78"/>
      <c r="D68" s="60"/>
      <c r="E68" s="20" t="s">
        <v>13</v>
      </c>
      <c r="F68" s="21" t="s">
        <v>15</v>
      </c>
      <c r="G68" s="22">
        <f>SUM(G66:G67)</f>
        <v>328700</v>
      </c>
      <c r="H68" s="21"/>
      <c r="I68" s="84"/>
      <c r="J68" s="41"/>
      <c r="K68" s="7"/>
      <c r="L68" s="44"/>
      <c r="M68" s="7"/>
      <c r="N68" s="7"/>
      <c r="O68" s="42"/>
    </row>
    <row r="69" spans="1:22" ht="30" customHeight="1">
      <c r="A69" s="55" t="s">
        <v>13</v>
      </c>
      <c r="B69" s="64"/>
      <c r="C69" s="67"/>
      <c r="D69" s="58"/>
      <c r="E69" s="14" t="s">
        <v>17</v>
      </c>
      <c r="F69" s="13" t="s">
        <v>14</v>
      </c>
      <c r="G69" s="46">
        <f>G15+G18+G21+G24+G27+G30+G33+G36+G39+G6+G9+G12+G42+G45+G48+G51+G54+G57+G60+G63+G66</f>
        <v>3985400</v>
      </c>
      <c r="H69" s="25"/>
      <c r="I69" s="72"/>
      <c r="J69" s="41"/>
      <c r="K69" s="42"/>
      <c r="L69" s="43"/>
      <c r="M69" s="7"/>
      <c r="N69" s="7"/>
      <c r="O69" s="7"/>
      <c r="R69" s="51"/>
      <c r="S69" s="49"/>
      <c r="V69" s="49"/>
    </row>
    <row r="70" spans="1:22" ht="30" customHeight="1">
      <c r="A70" s="56"/>
      <c r="B70" s="65"/>
      <c r="C70" s="68"/>
      <c r="D70" s="59"/>
      <c r="E70" s="17" t="s">
        <v>18</v>
      </c>
      <c r="F70" s="23" t="s">
        <v>14</v>
      </c>
      <c r="G70" s="19">
        <f>G16+G19+G22+G25+G28+G31+G34+G37+G40+G7+G10+G13+G43+G46+G49+G52+G55+G58+G61+G64+G67</f>
        <v>1414600</v>
      </c>
      <c r="H70" s="26"/>
      <c r="I70" s="73"/>
      <c r="J70" s="41"/>
      <c r="K70" s="42"/>
      <c r="L70" s="43"/>
      <c r="M70" s="7"/>
      <c r="N70" s="7"/>
      <c r="O70" s="7"/>
      <c r="R70" s="51"/>
      <c r="S70" s="49"/>
      <c r="V70" s="49"/>
    </row>
    <row r="71" spans="1:15" ht="30" customHeight="1" thickBot="1">
      <c r="A71" s="57"/>
      <c r="B71" s="66"/>
      <c r="C71" s="69"/>
      <c r="D71" s="60"/>
      <c r="E71" s="20" t="s">
        <v>13</v>
      </c>
      <c r="F71" s="24" t="s">
        <v>14</v>
      </c>
      <c r="G71" s="47">
        <f>G17+G20+G23+G26+G29+G32+G35+G38+G41+G8+G11+G14+G44+G47+G50+G53+G56+G59+G62+G65+G68</f>
        <v>5400000</v>
      </c>
      <c r="H71" s="30"/>
      <c r="I71" s="74"/>
      <c r="J71" s="41"/>
      <c r="K71" s="42"/>
      <c r="L71" s="42"/>
      <c r="M71" s="7"/>
      <c r="N71" s="7"/>
      <c r="O71" s="7"/>
    </row>
    <row r="72" spans="1:17" s="39" customFormat="1" ht="16.5" customHeight="1" thickBot="1">
      <c r="A72" s="32"/>
      <c r="B72" s="33"/>
      <c r="C72" s="32"/>
      <c r="D72" s="34"/>
      <c r="E72" s="32"/>
      <c r="F72" s="35"/>
      <c r="G72" s="36"/>
      <c r="H72" s="37"/>
      <c r="I72" s="31"/>
      <c r="J72" s="38"/>
      <c r="K72" s="38"/>
      <c r="L72" s="38"/>
      <c r="M72" s="38"/>
      <c r="N72" s="38"/>
      <c r="O72" s="38"/>
      <c r="Q72" s="50"/>
    </row>
    <row r="73" spans="1:11" ht="51.75" customHeight="1" thickBot="1">
      <c r="A73" s="52" t="s">
        <v>22</v>
      </c>
      <c r="B73" s="53"/>
      <c r="C73" s="53"/>
      <c r="D73" s="53"/>
      <c r="E73" s="53"/>
      <c r="F73" s="53"/>
      <c r="G73" s="53"/>
      <c r="H73" s="54"/>
      <c r="I73" s="27"/>
      <c r="K73" s="45"/>
    </row>
    <row r="74" spans="1:9" ht="30" customHeight="1">
      <c r="A74" s="1" t="s">
        <v>24</v>
      </c>
      <c r="B74" s="8"/>
      <c r="C74" s="8"/>
      <c r="D74" s="8"/>
      <c r="E74" s="8"/>
      <c r="F74" s="8"/>
      <c r="G74" s="8"/>
      <c r="H74" s="8"/>
      <c r="I74" s="9"/>
    </row>
    <row r="75" ht="15.75" customHeight="1"/>
  </sheetData>
  <sheetProtection/>
  <mergeCells count="118">
    <mergeCell ref="A66:A68"/>
    <mergeCell ref="B66:B68"/>
    <mergeCell ref="C66:C68"/>
    <mergeCell ref="D66:D68"/>
    <mergeCell ref="I66:I68"/>
    <mergeCell ref="A60:A62"/>
    <mergeCell ref="B60:B62"/>
    <mergeCell ref="C60:C62"/>
    <mergeCell ref="D60:D62"/>
    <mergeCell ref="I60:I62"/>
    <mergeCell ref="A63:A65"/>
    <mergeCell ref="B63:B65"/>
    <mergeCell ref="C63:C65"/>
    <mergeCell ref="D63:D65"/>
    <mergeCell ref="I63:I65"/>
    <mergeCell ref="A54:A56"/>
    <mergeCell ref="B54:B56"/>
    <mergeCell ref="C54:C56"/>
    <mergeCell ref="D54:D56"/>
    <mergeCell ref="I54:I56"/>
    <mergeCell ref="A57:A59"/>
    <mergeCell ref="B57:B59"/>
    <mergeCell ref="C57:C59"/>
    <mergeCell ref="D57:D59"/>
    <mergeCell ref="I57:I59"/>
    <mergeCell ref="A48:A50"/>
    <mergeCell ref="B48:B50"/>
    <mergeCell ref="C48:C50"/>
    <mergeCell ref="D48:D50"/>
    <mergeCell ref="I48:I50"/>
    <mergeCell ref="A51:A53"/>
    <mergeCell ref="B51:B53"/>
    <mergeCell ref="C51:C53"/>
    <mergeCell ref="D51:D53"/>
    <mergeCell ref="I51:I53"/>
    <mergeCell ref="A42:A44"/>
    <mergeCell ref="B42:B44"/>
    <mergeCell ref="C42:C44"/>
    <mergeCell ref="D42:D44"/>
    <mergeCell ref="I42:I44"/>
    <mergeCell ref="A45:A47"/>
    <mergeCell ref="B45:B47"/>
    <mergeCell ref="C45:C47"/>
    <mergeCell ref="D45:D47"/>
    <mergeCell ref="I45:I47"/>
    <mergeCell ref="G3:G4"/>
    <mergeCell ref="F3:F4"/>
    <mergeCell ref="I21:I23"/>
    <mergeCell ref="I33:I35"/>
    <mergeCell ref="I6:I8"/>
    <mergeCell ref="D24:D26"/>
    <mergeCell ref="D18:D20"/>
    <mergeCell ref="D21:D23"/>
    <mergeCell ref="I30:I32"/>
    <mergeCell ref="D15:D17"/>
    <mergeCell ref="B24:B26"/>
    <mergeCell ref="I15:I17"/>
    <mergeCell ref="I18:I20"/>
    <mergeCell ref="I27:I29"/>
    <mergeCell ref="A24:A26"/>
    <mergeCell ref="C3:C4"/>
    <mergeCell ref="B3:B4"/>
    <mergeCell ref="A21:A23"/>
    <mergeCell ref="B21:B23"/>
    <mergeCell ref="C21:C23"/>
    <mergeCell ref="C15:C17"/>
    <mergeCell ref="B18:B20"/>
    <mergeCell ref="C18:C20"/>
    <mergeCell ref="A39:A41"/>
    <mergeCell ref="B39:B41"/>
    <mergeCell ref="A6:A8"/>
    <mergeCell ref="B6:B8"/>
    <mergeCell ref="A27:A29"/>
    <mergeCell ref="B27:B29"/>
    <mergeCell ref="A30:A32"/>
    <mergeCell ref="B9:B11"/>
    <mergeCell ref="A18:A20"/>
    <mergeCell ref="A33:A35"/>
    <mergeCell ref="C6:C8"/>
    <mergeCell ref="C39:C41"/>
    <mergeCell ref="D36:D38"/>
    <mergeCell ref="D39:D41"/>
    <mergeCell ref="C30:C32"/>
    <mergeCell ref="C24:C26"/>
    <mergeCell ref="C27:C29"/>
    <mergeCell ref="D6:D8"/>
    <mergeCell ref="C9:C11"/>
    <mergeCell ref="D27:D29"/>
    <mergeCell ref="D9:D11"/>
    <mergeCell ref="B30:B32"/>
    <mergeCell ref="A36:A38"/>
    <mergeCell ref="B36:B38"/>
    <mergeCell ref="D33:D35"/>
    <mergeCell ref="D30:D32"/>
    <mergeCell ref="C12:C14"/>
    <mergeCell ref="B33:B35"/>
    <mergeCell ref="A15:A17"/>
    <mergeCell ref="B15:B17"/>
    <mergeCell ref="I69:I71"/>
    <mergeCell ref="A1:I1"/>
    <mergeCell ref="C36:C38"/>
    <mergeCell ref="C33:C35"/>
    <mergeCell ref="E3:E5"/>
    <mergeCell ref="I9:I11"/>
    <mergeCell ref="I12:I14"/>
    <mergeCell ref="I36:I38"/>
    <mergeCell ref="I39:I41"/>
    <mergeCell ref="I24:I26"/>
    <mergeCell ref="A73:H73"/>
    <mergeCell ref="A12:A14"/>
    <mergeCell ref="A9:A11"/>
    <mergeCell ref="D69:D71"/>
    <mergeCell ref="D12:D14"/>
    <mergeCell ref="A3:A5"/>
    <mergeCell ref="A69:A71"/>
    <mergeCell ref="B69:B71"/>
    <mergeCell ref="C69:C71"/>
    <mergeCell ref="B12:B14"/>
  </mergeCells>
  <printOptions/>
  <pageMargins left="1.05" right="0.58" top="0.42" bottom="0.33" header="0.31" footer="0.2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localadmin</cp:lastModifiedBy>
  <cp:lastPrinted>2018-09-27T12:31:16Z</cp:lastPrinted>
  <dcterms:created xsi:type="dcterms:W3CDTF">2010-01-21T02:26:20Z</dcterms:created>
  <dcterms:modified xsi:type="dcterms:W3CDTF">2018-09-27T12:34:13Z</dcterms:modified>
  <cp:category/>
  <cp:version/>
  <cp:contentType/>
  <cp:contentStatus/>
</cp:coreProperties>
</file>